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d126e2cfd71adc1a/Documents/DJV/"/>
    </mc:Choice>
  </mc:AlternateContent>
  <bookViews>
    <workbookView xWindow="0" yWindow="0" windowWidth="21570" windowHeight="814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C28" i="1" l="1"/>
  <c r="D28" i="1"/>
  <c r="F28" i="1"/>
  <c r="G28" i="1"/>
  <c r="E28" i="1"/>
  <c r="B28" i="1"/>
</calcChain>
</file>

<file path=xl/sharedStrings.xml><?xml version="1.0" encoding="utf-8"?>
<sst xmlns="http://schemas.openxmlformats.org/spreadsheetml/2006/main" count="61" uniqueCount="61">
  <si>
    <t>Система управления качеством продукции «САМГАЗ» имеет многоуровневый комплексный характер. Она обеспечивает единство и взаимосвязь технического, организационного, экономического, социального и правового аспектов. Управление охватывает основные элементы производства, которые влияют на качество продукции: орудия труда, предметы труда и сам труд.</t>
  </si>
  <si>
    <t>Предприятие «САМГАЗ» состоит из семи производственных подразделений: заготовительное, станков-автоматов, штамповочное, ремонтно-инструментальное, покрасочное, сборочное, упаковочное, 2 лаборатории измерений и лабораторию опытных исследований, собственный проектный конструкторско-технологический отдел.</t>
  </si>
  <si>
    <r>
      <t>Производственно-техническая база предприятия</t>
    </r>
    <r>
      <rPr>
        <sz val="10"/>
        <rFont val="Arial Cyr"/>
        <charset val="204"/>
      </rPr>
      <t xml:space="preserve"> позволяет производить до 2000 счетчиков газа в сутки. Работа обеспечивается как собственными ресурсами и опытом специалистов, так и сотрудничеством с известными производителями материалов и комплектующих. Технологический процесс сборки счетчиков организован по принципу передачи законченных узлов по кругу. Большинство операций механизировано, что исключает монотонность и увеличивает продуктивность труда.</t>
    </r>
  </si>
  <si>
    <r>
      <t>Метрологическая лаборатория предприятия</t>
    </r>
    <r>
      <rPr>
        <sz val="10"/>
        <rFont val="Arial Cyr"/>
        <charset val="204"/>
      </rPr>
      <t xml:space="preserve"> — это пример создания уникального метрологического комплекса, который отвечает потребностям в поверке и калибровке счетчиков газа на современном уровне. Использование методических требований по исследованию метрологических параметров счетчиков газа, которые содержатся в европейских нормах EN 1359 (Gas meters. Diaphragm gas meters), международных рекомендациях (OIML R6, OIML R32) по приборам учета газа есть основанием серийного отображения качества счетчиков газа «САМГАЗ» и базой для обеспечения стабильности и точности измерений газа с его использованием. Метрологическая лаборатория предприятия расположена в термостабилизированном помещении площадью 180 м² — температура 20 + 0,5 ºС, влажность 60 + 10%, давление не стабилизировано. Неравномерность распределения температуры воздуха в помещении лаборатории не более 0,3 ºС.</t>
    </r>
  </si>
  <si>
    <r>
      <t>Счетчики газа компании «САМГАЗ» имеют высокую и долгосрочную стабильность точности измерения</t>
    </r>
    <r>
      <rPr>
        <sz val="10"/>
        <rFont val="Arial Cyr"/>
        <charset val="204"/>
      </rPr>
      <t>, а так же высокую устойчивость к действию факторов окружающей среды, в частности, высоких температур во время эксплуатации.</t>
    </r>
  </si>
  <si>
    <r>
      <t xml:space="preserve">Благодаря оригинальной конструкции счетчика </t>
    </r>
    <r>
      <rPr>
        <b/>
        <sz val="10"/>
        <rFont val="Arial Cyr"/>
        <charset val="204"/>
      </rPr>
      <t>«САМГАЗ», прибор имеет низкую чувствительность к загрязненному газу.</t>
    </r>
  </si>
  <si>
    <r>
      <t>В производстве используется сверхустойчивая сверхтонкая многослойная синтетическая мембрана</t>
    </r>
    <r>
      <rPr>
        <sz val="10"/>
        <rFont val="Arial Cyr"/>
        <charset val="204"/>
      </rPr>
      <t>, что гарантированно выдерживает не менее 25 миллионов циклов работы в счетчике.</t>
    </r>
  </si>
  <si>
    <r>
      <t xml:space="preserve">Корпусные детали мембранной коробки изготовлены из </t>
    </r>
    <r>
      <rPr>
        <b/>
        <sz val="10"/>
        <rFont val="Arial Cyr"/>
        <charset val="204"/>
      </rPr>
      <t>хостаформа</t>
    </r>
    <r>
      <rPr>
        <sz val="10"/>
        <rFont val="Arial Cyr"/>
        <charset val="204"/>
      </rPr>
      <t xml:space="preserve"> — материала с очень высокими показателями стабильности параметров формы во времени.</t>
    </r>
  </si>
  <si>
    <r>
      <t>Для изготовления корпусных деталей используется листовая сталь с двухсторонним оцинкованием</t>
    </r>
    <r>
      <rPr>
        <sz val="10"/>
        <rFont val="Arial Cyr"/>
        <charset val="204"/>
      </rPr>
      <t>, что обеспечивает высокий уровень устойчивости к коррозии.</t>
    </r>
  </si>
  <si>
    <t>Детали сальникового узла изготовлены из калиброванных прутков устойчивой к коррозии латуни.</t>
  </si>
  <si>
    <r>
      <t>Смазочные материалы</t>
    </r>
    <r>
      <rPr>
        <sz val="10"/>
        <rFont val="Arial Cyr"/>
        <charset val="204"/>
      </rPr>
      <t xml:space="preserve"> для узлов трения счетчика — </t>
    </r>
    <r>
      <rPr>
        <b/>
        <sz val="10"/>
        <rFont val="Arial Cyr"/>
        <charset val="204"/>
      </rPr>
      <t>продукт самых современных разработок в этой отрасли.</t>
    </r>
  </si>
  <si>
    <r>
      <t>Высокий уровень безопасности</t>
    </r>
    <r>
      <rPr>
        <sz val="10"/>
        <rFont val="Arial Cyr"/>
        <charset val="204"/>
      </rPr>
      <t xml:space="preserve"> изделия на протяжении всего срока службы (не менее 20-ти лет) обеспечивается использованием полиуретановых герметиков и специализированных клеев-герметиков.</t>
    </r>
  </si>
  <si>
    <t>Гарантии производителя предоставляются для счетчиков «САМГАЗ» на период 8 лет, срок службы — 20 лет. Ни один производитель счетчиков газа в Украине не имеет лучшей статистики по результатам эксплуатации.</t>
  </si>
  <si>
    <t>Система управления качеством на предприятии сертифицирована по ДСТУ ISO 9001 – 2001.</t>
  </si>
  <si>
    <r>
      <t xml:space="preserve">  Mai jos puteţi vedea calcularea costurilor de exploatare a aparatajului de evidenţă a gazului pentru aragaze şi cazanele de gaz</t>
    </r>
    <r>
      <rPr>
        <sz val="10"/>
        <rFont val="Arial Cyr"/>
        <charset val="204"/>
      </rPr>
      <t>.</t>
    </r>
  </si>
  <si>
    <t xml:space="preserve">Pentru ambele cazuri sunt prevăzute trei variante - calibrarea intervalului în 5 ani, calibrarea intervalului în 15 ani şi calibrarea </t>
  </si>
  <si>
    <t>intervalului în 15 ani cu sistema BALANCE instalată ce asigură controlul disbalansului cu precizie de 1%.</t>
  </si>
  <si>
    <r>
      <t xml:space="preserve">În cheltuieli intră </t>
    </r>
    <r>
      <rPr>
        <b/>
        <sz val="10"/>
        <color rgb="FFFF0000"/>
        <rFont val="Arial Cyr"/>
        <charset val="238"/>
      </rPr>
      <t xml:space="preserve">% de deficţiuni </t>
    </r>
    <r>
      <rPr>
        <sz val="10"/>
        <rFont val="Arial Cyr"/>
        <charset val="238"/>
      </rPr>
      <t>ce necesită a fi înlocuite sau la următoarea testare sau la depistare de către sistemul BALANCE,</t>
    </r>
  </si>
  <si>
    <r>
      <rPr>
        <b/>
        <sz val="10"/>
        <color indexed="10"/>
        <rFont val="Arial Cyr"/>
        <charset val="204"/>
      </rPr>
      <t>pierderile de gaz</t>
    </r>
    <r>
      <rPr>
        <sz val="10"/>
        <rFont val="Arial Cyr"/>
        <charset val="204"/>
      </rPr>
      <t xml:space="preserve">  după numărul corespunzător % de aparate de evidenţă sau care au suferit modificări,  </t>
    </r>
    <r>
      <rPr>
        <b/>
        <sz val="10"/>
        <color indexed="10"/>
        <rFont val="Arial Cyr"/>
        <charset val="204"/>
      </rPr>
      <t>cheltuilei pentru scoatere/instalare</t>
    </r>
    <r>
      <rPr>
        <sz val="10"/>
        <rFont val="Arial Cyr"/>
        <charset val="204"/>
      </rPr>
      <t xml:space="preserve">  </t>
    </r>
  </si>
  <si>
    <r>
      <t xml:space="preserve">a aparatului de evidenţă, </t>
    </r>
    <r>
      <rPr>
        <b/>
        <sz val="10"/>
        <color indexed="10"/>
        <rFont val="Arial Cyr"/>
        <charset val="204"/>
      </rPr>
      <t xml:space="preserve">cheltuieli pentru verificarea dispozitivelor de evidenţă </t>
    </r>
    <r>
      <rPr>
        <sz val="10"/>
        <rFont val="Arial Cyr"/>
        <charset val="238"/>
      </rPr>
      <t>şi</t>
    </r>
    <r>
      <rPr>
        <b/>
        <sz val="10"/>
        <color indexed="10"/>
        <rFont val="Arial Cyr"/>
        <charset val="204"/>
      </rPr>
      <t xml:space="preserve"> cheltuieli pentru echipamentul sistemi de evidenţă BALANCE</t>
    </r>
    <r>
      <rPr>
        <sz val="10"/>
        <rFont val="Arial Cyr"/>
        <charset val="204"/>
      </rPr>
      <t>.</t>
    </r>
  </si>
  <si>
    <r>
      <t xml:space="preserve">   </t>
    </r>
    <r>
      <rPr>
        <b/>
        <sz val="10"/>
        <rFont val="Arial Cyr"/>
        <charset val="238"/>
      </rPr>
      <t xml:space="preserve">Calcularea arată </t>
    </r>
    <r>
      <rPr>
        <sz val="10"/>
        <rFont val="Arial Cyr"/>
        <charset val="238"/>
      </rPr>
      <t>că verificarea aparatului de evidenţă a aragazului odată în 5 ani - economic nu este rentabil, mai ieftin este de a instala sistema</t>
    </r>
  </si>
  <si>
    <t>BALANCA pentru a controla pierderile, sau pentru  A OMITE VERIFICĂRILE dispozitivului de evidenţă iar peste 15 ani de al înlocui cu unul nou.</t>
  </si>
  <si>
    <r>
      <t xml:space="preserve">  </t>
    </r>
    <r>
      <rPr>
        <b/>
        <sz val="10"/>
        <rFont val="Arial Cyr"/>
        <charset val="238"/>
      </rPr>
      <t>În cazul cazanului de gaz</t>
    </r>
    <r>
      <rPr>
        <sz val="10"/>
        <rFont val="Arial Cyr"/>
        <charset val="204"/>
      </rPr>
      <t>, optimal este instalarea sistemei de evidenţă BALANCE cu controlul pierderilor şi analiza de depistare a furturilor</t>
    </r>
  </si>
  <si>
    <t>Sistema de evidenţă BALANCE în acest caz se răscumpără într-un termen de 3,5 ani</t>
  </si>
  <si>
    <t xml:space="preserve">  Introduceţi cifrele pentru cazul dvs. şi calculaţi cel mai efectiv varian de expluatare a aparatajului de evidenţă:</t>
  </si>
  <si>
    <t>Cheltuieli</t>
  </si>
  <si>
    <t>Defecţiunea aparatelor de evidenţă 5 ani 6%</t>
  </si>
  <si>
    <t>Defecţiunea aparatelor de evidenţă 10 ani 12%</t>
  </si>
  <si>
    <t>Defecţiunea aparatelor de evidenţă 15 ani 24% (înlocuire)</t>
  </si>
  <si>
    <t>Statistica de pierderi 5 ani 3%</t>
  </si>
  <si>
    <t>Statistica de pierderi 10 ani 3% sau 6%</t>
  </si>
  <si>
    <t>Statistica de pierderi 15 ani 3% sau 12%</t>
  </si>
  <si>
    <t>Scoaterea/Instalarea 5 ani</t>
  </si>
  <si>
    <t>Scoaterea/Instalarea 10 ani</t>
  </si>
  <si>
    <t>Scoaterea/Instalarea 15 ani</t>
  </si>
  <si>
    <t>Verificarea 5 ani</t>
  </si>
  <si>
    <t>Verificarea 10 ani</t>
  </si>
  <si>
    <t>Sistema BALANCE</t>
  </si>
  <si>
    <t>Cheltuieli de evidenţă a gazului 15 ani (lei)</t>
  </si>
  <si>
    <t>Cheltuieli de evidenţă a gazului (lei/lună)</t>
  </si>
  <si>
    <t>Aragaz 15 ani "BALANCE"</t>
  </si>
  <si>
    <t>Cazan de gaz   15 ani "BALANCE"</t>
  </si>
  <si>
    <t>Menţiune</t>
  </si>
  <si>
    <t>Toate cifrele în tabel sunt indicate în lei</t>
  </si>
  <si>
    <t>Preţul aparatului de evidenţă  = 670 lei</t>
  </si>
  <si>
    <t>Preţul de scoatere/instalare a contorului = 250 lei</t>
  </si>
  <si>
    <t>Preţul verificării = 80 lei</t>
  </si>
  <si>
    <t>Sistemul Balance (instalare în masă) = 670 lei</t>
  </si>
  <si>
    <t>Dispozitive comune de evidenţă = 670 lei</t>
  </si>
  <si>
    <t xml:space="preserve">Pierderi statistice 1/2 din % de deficţiune a aparatelor </t>
  </si>
  <si>
    <t>Pierderile medii pentru prelucrarea informaţiei BALANCE = 1%</t>
  </si>
  <si>
    <t>Concumul mediu aragazului 10 m3/lună</t>
  </si>
  <si>
    <t>Consumul mediu a cazanului de gaz 100 m3/lună</t>
  </si>
  <si>
    <t>Costul 1 m3 gaz aprobat = 7 lei = 0,6 USD</t>
  </si>
  <si>
    <t>Exploatarea reţelei de transport 0,56 lei/m3</t>
  </si>
  <si>
    <t>IC = interval de calibrare</t>
  </si>
  <si>
    <t>Aragaz                5 ani IC</t>
  </si>
  <si>
    <t>Aragaz           15 ani IC</t>
  </si>
  <si>
    <t>Cazan de gaz                5 ani IC</t>
  </si>
  <si>
    <t>Cazan de gaz 15 ani  IC</t>
  </si>
  <si>
    <t>Calitate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</si>
</sst>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24"/>
      <name val="Arial Cyr"/>
      <charset val="204"/>
    </font>
    <font>
      <b/>
      <sz val="10"/>
      <color indexed="10"/>
      <name val="Arial Cyr"/>
      <charset val="204"/>
    </font>
    <font>
      <b/>
      <sz val="10"/>
      <color indexed="12"/>
      <name val="Arial Cyr"/>
      <charset val="204"/>
    </font>
    <font>
      <b/>
      <sz val="10"/>
      <color indexed="10"/>
      <name val="Arial Cyr"/>
      <charset val="204"/>
    </font>
    <font>
      <b/>
      <sz val="10"/>
      <color rgb="FF00B050"/>
      <name val="Arial Cyr"/>
      <charset val="204"/>
    </font>
    <font>
      <b/>
      <sz val="10"/>
      <color rgb="FF0070C0"/>
      <name val="Arial Cyr"/>
      <charset val="204"/>
    </font>
    <font>
      <sz val="10"/>
      <color rgb="FF0070C0"/>
      <name val="Arial Cyr"/>
      <charset val="204"/>
    </font>
    <font>
      <b/>
      <sz val="10"/>
      <color rgb="FFFF0000"/>
      <name val="Arial Cyr"/>
      <charset val="238"/>
    </font>
    <font>
      <sz val="10"/>
      <name val="Arial Cyr"/>
      <charset val="238"/>
    </font>
    <font>
      <b/>
      <sz val="10"/>
      <name val="Arial Cyr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1" fillId="0" borderId="1" xfId="0" applyFont="1" applyBorder="1"/>
    <xf numFmtId="0" fontId="3" fillId="0" borderId="0" xfId="0" applyFont="1"/>
    <xf numFmtId="0" fontId="1" fillId="0" borderId="0" xfId="0" applyFont="1"/>
    <xf numFmtId="0" fontId="1" fillId="0" borderId="0" xfId="0" applyFont="1" applyBorder="1"/>
    <xf numFmtId="0" fontId="0" fillId="0" borderId="0" xfId="0" applyBorder="1"/>
    <xf numFmtId="0" fontId="4" fillId="0" borderId="0" xfId="0" applyFont="1" applyBorder="1"/>
    <xf numFmtId="0" fontId="5" fillId="0" borderId="1" xfId="0" applyFont="1" applyBorder="1"/>
    <xf numFmtId="0" fontId="1" fillId="2" borderId="1" xfId="0" applyFont="1" applyFill="1" applyBorder="1"/>
    <xf numFmtId="0" fontId="1" fillId="3" borderId="1" xfId="0" applyFont="1" applyFill="1" applyBorder="1"/>
    <xf numFmtId="0" fontId="0" fillId="0" borderId="0" xfId="0" applyFill="1"/>
    <xf numFmtId="0" fontId="1" fillId="4" borderId="1" xfId="0" applyFont="1" applyFill="1" applyBorder="1"/>
    <xf numFmtId="2" fontId="1" fillId="0" borderId="1" xfId="0" applyNumberFormat="1" applyFont="1" applyBorder="1"/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7" fillId="0" borderId="0" xfId="0" applyFont="1"/>
    <xf numFmtId="2" fontId="1" fillId="0" borderId="0" xfId="0" applyNumberFormat="1" applyFont="1" applyBorder="1"/>
    <xf numFmtId="0" fontId="8" fillId="0" borderId="0" xfId="0" applyFont="1" applyBorder="1"/>
    <xf numFmtId="0" fontId="9" fillId="0" borderId="0" xfId="0" applyFont="1" applyBorder="1"/>
    <xf numFmtId="0" fontId="12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8"/>
  <sheetViews>
    <sheetView tabSelected="1" zoomScale="120" zoomScaleNormal="120" workbookViewId="0">
      <selection activeCell="G33" sqref="G33"/>
    </sheetView>
  </sheetViews>
  <sheetFormatPr defaultRowHeight="12.75"/>
  <cols>
    <col min="1" max="1" width="50" customWidth="1"/>
    <col min="2" max="2" width="10.7109375" customWidth="1"/>
    <col min="3" max="3" width="12" customWidth="1"/>
    <col min="4" max="4" width="13.42578125" customWidth="1"/>
    <col min="5" max="5" width="11.42578125" customWidth="1"/>
    <col min="6" max="6" width="11.85546875" customWidth="1"/>
    <col min="7" max="7" width="13.28515625" customWidth="1"/>
  </cols>
  <sheetData>
    <row r="2" spans="1:13">
      <c r="A2" t="s">
        <v>14</v>
      </c>
    </row>
    <row r="3" spans="1:13">
      <c r="A3" t="s">
        <v>15</v>
      </c>
    </row>
    <row r="4" spans="1:13">
      <c r="A4" t="s">
        <v>16</v>
      </c>
    </row>
    <row r="5" spans="1:13">
      <c r="A5" t="s">
        <v>17</v>
      </c>
    </row>
    <row r="6" spans="1:13">
      <c r="A6" t="s">
        <v>18</v>
      </c>
    </row>
    <row r="7" spans="1:13">
      <c r="A7" t="s">
        <v>19</v>
      </c>
    </row>
    <row r="8" spans="1:13">
      <c r="A8" t="s">
        <v>20</v>
      </c>
    </row>
    <row r="9" spans="1:13">
      <c r="A9" t="s">
        <v>21</v>
      </c>
    </row>
    <row r="10" spans="1:13">
      <c r="A10" t="s">
        <v>22</v>
      </c>
    </row>
    <row r="11" spans="1:13">
      <c r="A11" s="18" t="s">
        <v>23</v>
      </c>
    </row>
    <row r="13" spans="1:13">
      <c r="A13" s="22" t="s">
        <v>24</v>
      </c>
    </row>
    <row r="15" spans="1:13" ht="38.25">
      <c r="A15" s="14" t="s">
        <v>25</v>
      </c>
      <c r="B15" s="15" t="s">
        <v>56</v>
      </c>
      <c r="C15" s="16" t="s">
        <v>57</v>
      </c>
      <c r="D15" s="17" t="s">
        <v>40</v>
      </c>
      <c r="E15" s="17" t="s">
        <v>58</v>
      </c>
      <c r="F15" s="15" t="s">
        <v>59</v>
      </c>
      <c r="G15" s="16" t="s">
        <v>41</v>
      </c>
    </row>
    <row r="16" spans="1:13">
      <c r="A16" s="1" t="s">
        <v>26</v>
      </c>
      <c r="B16" s="1">
        <v>40</v>
      </c>
      <c r="C16" s="1">
        <v>0</v>
      </c>
      <c r="D16" s="1">
        <v>40</v>
      </c>
      <c r="E16" s="1">
        <v>40</v>
      </c>
      <c r="F16" s="1">
        <v>0</v>
      </c>
      <c r="G16" s="1">
        <v>40</v>
      </c>
      <c r="M16" s="11"/>
    </row>
    <row r="17" spans="1:7">
      <c r="A17" s="1" t="s">
        <v>27</v>
      </c>
      <c r="B17" s="1">
        <v>80</v>
      </c>
      <c r="C17" s="1">
        <v>0</v>
      </c>
      <c r="D17" s="1">
        <v>80</v>
      </c>
      <c r="E17" s="1">
        <v>80</v>
      </c>
      <c r="F17" s="1">
        <v>0</v>
      </c>
      <c r="G17" s="1">
        <v>80</v>
      </c>
    </row>
    <row r="18" spans="1:7">
      <c r="A18" s="1" t="s">
        <v>28</v>
      </c>
      <c r="B18" s="1">
        <v>670</v>
      </c>
      <c r="C18" s="1">
        <v>670</v>
      </c>
      <c r="D18" s="1">
        <v>670</v>
      </c>
      <c r="E18" s="1">
        <v>670</v>
      </c>
      <c r="F18" s="1">
        <v>670</v>
      </c>
      <c r="G18" s="1">
        <v>670</v>
      </c>
    </row>
    <row r="19" spans="1:7">
      <c r="A19" s="1" t="s">
        <v>29</v>
      </c>
      <c r="B19" s="1">
        <v>126</v>
      </c>
      <c r="C19" s="1">
        <v>126</v>
      </c>
      <c r="D19" s="1">
        <v>42</v>
      </c>
      <c r="E19" s="1">
        <v>1260</v>
      </c>
      <c r="F19" s="1">
        <v>1260</v>
      </c>
      <c r="G19" s="1">
        <v>420</v>
      </c>
    </row>
    <row r="20" spans="1:7">
      <c r="A20" s="1" t="s">
        <v>30</v>
      </c>
      <c r="B20" s="1">
        <v>126</v>
      </c>
      <c r="C20" s="1">
        <v>252</v>
      </c>
      <c r="D20" s="1">
        <v>42</v>
      </c>
      <c r="E20" s="1">
        <v>1260</v>
      </c>
      <c r="F20" s="1">
        <v>2520</v>
      </c>
      <c r="G20" s="1">
        <v>420</v>
      </c>
    </row>
    <row r="21" spans="1:7">
      <c r="A21" s="1" t="s">
        <v>31</v>
      </c>
      <c r="B21" s="1">
        <v>126</v>
      </c>
      <c r="C21" s="1">
        <v>504</v>
      </c>
      <c r="D21" s="1">
        <v>42</v>
      </c>
      <c r="E21" s="1">
        <v>1260</v>
      </c>
      <c r="F21" s="1">
        <v>5040</v>
      </c>
      <c r="G21" s="1">
        <v>420</v>
      </c>
    </row>
    <row r="22" spans="1:7">
      <c r="A22" s="1" t="s">
        <v>32</v>
      </c>
      <c r="B22" s="1">
        <v>500</v>
      </c>
      <c r="C22" s="1">
        <v>0</v>
      </c>
      <c r="D22" s="1">
        <v>30</v>
      </c>
      <c r="E22" s="1">
        <v>500</v>
      </c>
      <c r="F22" s="1">
        <v>0</v>
      </c>
      <c r="G22" s="1">
        <v>30</v>
      </c>
    </row>
    <row r="23" spans="1:7">
      <c r="A23" s="1" t="s">
        <v>33</v>
      </c>
      <c r="B23" s="1">
        <v>500</v>
      </c>
      <c r="C23" s="1">
        <v>0</v>
      </c>
      <c r="D23" s="1">
        <v>60</v>
      </c>
      <c r="E23" s="1">
        <v>500</v>
      </c>
      <c r="F23" s="1">
        <v>0</v>
      </c>
      <c r="G23" s="1">
        <v>60</v>
      </c>
    </row>
    <row r="24" spans="1:7">
      <c r="A24" s="1" t="s">
        <v>34</v>
      </c>
      <c r="B24" s="1">
        <v>250</v>
      </c>
      <c r="C24" s="1">
        <v>250</v>
      </c>
      <c r="D24" s="1">
        <v>250</v>
      </c>
      <c r="E24" s="1">
        <v>250</v>
      </c>
      <c r="F24" s="1">
        <v>250</v>
      </c>
      <c r="G24" s="1">
        <v>250</v>
      </c>
    </row>
    <row r="25" spans="1:7">
      <c r="A25" s="1" t="s">
        <v>35</v>
      </c>
      <c r="B25" s="1">
        <v>80</v>
      </c>
      <c r="C25" s="1">
        <v>0</v>
      </c>
      <c r="D25" s="1">
        <v>0</v>
      </c>
      <c r="E25" s="1">
        <v>80</v>
      </c>
      <c r="F25" s="1">
        <v>0</v>
      </c>
      <c r="G25" s="1">
        <v>0</v>
      </c>
    </row>
    <row r="26" spans="1:7">
      <c r="A26" s="1" t="s">
        <v>36</v>
      </c>
      <c r="B26" s="1">
        <v>80</v>
      </c>
      <c r="C26" s="1">
        <v>0</v>
      </c>
      <c r="D26" s="1">
        <v>0</v>
      </c>
      <c r="E26" s="1">
        <v>80</v>
      </c>
      <c r="F26" s="1">
        <v>0</v>
      </c>
      <c r="G26" s="1">
        <v>0</v>
      </c>
    </row>
    <row r="27" spans="1:7">
      <c r="A27" s="1" t="s">
        <v>37</v>
      </c>
      <c r="B27" s="1">
        <v>0</v>
      </c>
      <c r="C27" s="1">
        <v>0</v>
      </c>
      <c r="D27" s="1">
        <v>670</v>
      </c>
      <c r="E27" s="1">
        <v>0</v>
      </c>
      <c r="F27" s="1">
        <v>0</v>
      </c>
      <c r="G27" s="1">
        <v>670</v>
      </c>
    </row>
    <row r="28" spans="1:7">
      <c r="A28" s="8" t="s">
        <v>38</v>
      </c>
      <c r="B28" s="9">
        <f t="shared" ref="B28:G28" si="0">SUM(B16:B27)</f>
        <v>2578</v>
      </c>
      <c r="C28" s="10">
        <f t="shared" si="0"/>
        <v>1802</v>
      </c>
      <c r="D28" s="12">
        <f t="shared" si="0"/>
        <v>1926</v>
      </c>
      <c r="E28" s="12">
        <f t="shared" si="0"/>
        <v>5980</v>
      </c>
      <c r="F28" s="9">
        <f t="shared" si="0"/>
        <v>9740</v>
      </c>
      <c r="G28" s="10">
        <f t="shared" si="0"/>
        <v>3060</v>
      </c>
    </row>
    <row r="29" spans="1:7">
      <c r="A29" s="2" t="s">
        <v>39</v>
      </c>
      <c r="B29" s="13">
        <v>14.32</v>
      </c>
      <c r="C29" s="13">
        <v>10.01</v>
      </c>
      <c r="D29" s="13">
        <v>10.7</v>
      </c>
      <c r="E29" s="13">
        <v>33.22</v>
      </c>
      <c r="F29" s="13">
        <v>54.11</v>
      </c>
      <c r="G29" s="13">
        <v>17</v>
      </c>
    </row>
    <row r="30" spans="1:7">
      <c r="A30" s="5"/>
      <c r="B30" s="19"/>
      <c r="C30" s="19"/>
      <c r="D30" s="19"/>
      <c r="E30" s="19"/>
      <c r="F30" s="19"/>
      <c r="G30" s="19"/>
    </row>
    <row r="31" spans="1:7">
      <c r="A31" s="7" t="s">
        <v>42</v>
      </c>
      <c r="B31" s="6"/>
      <c r="C31" s="20" t="s">
        <v>43</v>
      </c>
      <c r="D31" s="20"/>
      <c r="E31" s="21"/>
      <c r="F31" s="20"/>
      <c r="G31" s="5"/>
    </row>
    <row r="32" spans="1:7">
      <c r="A32" s="5" t="s">
        <v>44</v>
      </c>
      <c r="B32" s="6"/>
      <c r="C32" s="5" t="s">
        <v>50</v>
      </c>
      <c r="D32" s="5"/>
      <c r="E32" s="6"/>
      <c r="F32" s="5"/>
      <c r="G32" s="5"/>
    </row>
    <row r="33" spans="1:7">
      <c r="A33" s="5" t="s">
        <v>45</v>
      </c>
      <c r="B33" s="6"/>
      <c r="C33" s="5" t="s">
        <v>51</v>
      </c>
      <c r="D33" s="5"/>
      <c r="E33" s="6"/>
      <c r="F33" s="5"/>
      <c r="G33" s="5"/>
    </row>
    <row r="34" spans="1:7">
      <c r="A34" s="5" t="s">
        <v>46</v>
      </c>
      <c r="B34" s="6"/>
      <c r="C34" s="5" t="s">
        <v>52</v>
      </c>
      <c r="D34" s="5"/>
      <c r="E34" s="6"/>
      <c r="F34" s="5"/>
      <c r="G34" s="5"/>
    </row>
    <row r="35" spans="1:7">
      <c r="A35" s="5" t="s">
        <v>47</v>
      </c>
      <c r="B35" s="6"/>
      <c r="C35" s="5" t="s">
        <v>53</v>
      </c>
      <c r="D35" s="5"/>
      <c r="E35" s="6"/>
      <c r="F35" s="5"/>
      <c r="G35" s="5"/>
    </row>
    <row r="36" spans="1:7">
      <c r="A36" s="5" t="s">
        <v>48</v>
      </c>
      <c r="B36" s="6"/>
      <c r="C36" s="5" t="s">
        <v>54</v>
      </c>
      <c r="D36" s="5"/>
      <c r="E36" s="6"/>
      <c r="F36" s="5"/>
      <c r="G36" s="5"/>
    </row>
    <row r="37" spans="1:7">
      <c r="A37" s="5" t="s">
        <v>49</v>
      </c>
      <c r="B37" s="6"/>
      <c r="C37" s="5" t="s">
        <v>55</v>
      </c>
      <c r="D37" s="5"/>
      <c r="E37" s="6"/>
      <c r="F37" s="5"/>
      <c r="G37" s="5"/>
    </row>
    <row r="38" spans="1:7">
      <c r="B38" s="6"/>
      <c r="C38" s="5"/>
      <c r="D38" s="5"/>
      <c r="E38" s="6"/>
      <c r="F38" s="5"/>
      <c r="G38" s="5"/>
    </row>
  </sheetData>
  <phoneticPr fontId="2" type="noConversion"/>
  <pageMargins left="0.75" right="0.75" top="1" bottom="1" header="0.5" footer="0.5"/>
  <pageSetup paperSize="9" scale="75" orientation="landscape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>
      <selection activeCell="D5" sqref="D5"/>
    </sheetView>
  </sheetViews>
  <sheetFormatPr defaultRowHeight="12.75"/>
  <sheetData>
    <row r="1" spans="1:1" ht="30">
      <c r="A1" s="3" t="s">
        <v>60</v>
      </c>
    </row>
    <row r="4" spans="1:1">
      <c r="A4" t="s">
        <v>0</v>
      </c>
    </row>
    <row r="6" spans="1:1">
      <c r="A6" t="s">
        <v>1</v>
      </c>
    </row>
    <row r="8" spans="1:1">
      <c r="A8" s="4" t="s">
        <v>2</v>
      </c>
    </row>
    <row r="10" spans="1:1">
      <c r="A10" s="4" t="s">
        <v>3</v>
      </c>
    </row>
    <row r="12" spans="1:1">
      <c r="A12" s="4" t="s">
        <v>4</v>
      </c>
    </row>
    <row r="14" spans="1:1">
      <c r="A14" t="s">
        <v>5</v>
      </c>
    </row>
    <row r="16" spans="1:1">
      <c r="A16" s="4" t="s">
        <v>6</v>
      </c>
    </row>
    <row r="18" spans="1:1">
      <c r="A18" t="s">
        <v>7</v>
      </c>
    </row>
    <row r="20" spans="1:1">
      <c r="A20" s="4" t="s">
        <v>8</v>
      </c>
    </row>
    <row r="22" spans="1:1">
      <c r="A22" s="4" t="s">
        <v>9</v>
      </c>
    </row>
    <row r="24" spans="1:1">
      <c r="A24" s="4" t="s">
        <v>10</v>
      </c>
    </row>
    <row r="26" spans="1:1">
      <c r="A26" s="4" t="s">
        <v>11</v>
      </c>
    </row>
    <row r="28" spans="1:1">
      <c r="A28" s="4" t="s">
        <v>12</v>
      </c>
    </row>
    <row r="30" spans="1:1">
      <c r="A30" s="4" t="s">
        <v>13</v>
      </c>
    </row>
  </sheetData>
  <phoneticPr fontId="2" type="noConversion"/>
  <pageMargins left="0.75" right="0.75" top="1" bottom="1" header="0.5" footer="0.5"/>
  <pageSetup paperSize="9" orientation="portrait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pageSetup paperSize="9" orientation="portrait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Riscom Computers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Victor Bîtlan</cp:lastModifiedBy>
  <cp:lastPrinted>2017-05-02T10:28:53Z</cp:lastPrinted>
  <dcterms:created xsi:type="dcterms:W3CDTF">2010-09-22T12:51:16Z</dcterms:created>
  <dcterms:modified xsi:type="dcterms:W3CDTF">2017-05-02T13:09:42Z</dcterms:modified>
</cp:coreProperties>
</file>